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3215" windowHeight="5370" firstSheet="1" activeTab="1"/>
  </bookViews>
  <sheets>
    <sheet name="сводный" sheetId="18" state="hidden" r:id="rId1"/>
    <sheet name="Точка Роста Базовая  " sheetId="17" r:id="rId2"/>
  </sheets>
  <definedNames>
    <definedName name="_GoBack" localSheetId="1">'Точка Роста Базовая  '!#REF!</definedName>
    <definedName name="_xlnm._FilterDatabase" localSheetId="1" hidden="1">'Точка Роста Базовая  '!$A$1:$C$10</definedName>
    <definedName name="_xlnm.Print_Area" localSheetId="1">'Точка Роста Базовая  '!$A$1:$C$17</definedName>
  </definedNames>
  <calcPr calcId="145621"/>
</workbook>
</file>

<file path=xl/calcChain.xml><?xml version="1.0" encoding="utf-8"?>
<calcChain xmlns="http://schemas.openxmlformats.org/spreadsheetml/2006/main">
  <c r="C3" i="18" l="1"/>
  <c r="D3" i="18" s="1"/>
  <c r="C2" i="18" l="1"/>
  <c r="D2" i="18" s="1"/>
  <c r="D4" i="18" s="1"/>
</calcChain>
</file>

<file path=xl/sharedStrings.xml><?xml version="1.0" encoding="utf-8"?>
<sst xmlns="http://schemas.openxmlformats.org/spreadsheetml/2006/main" count="35" uniqueCount="27">
  <si>
    <t>Наименование по спецификации</t>
  </si>
  <si>
    <t>Комплект влажных препаратов демонстрационный</t>
  </si>
  <si>
    <t>Комплект коллекций демонстрационный (по разным темам курса биологии)</t>
  </si>
  <si>
    <t>Комплект гербариев демонстрационный</t>
  </si>
  <si>
    <t>Комплект коллекций из списка (Химия)</t>
  </si>
  <si>
    <t>Комплект химических реактивов (Химия)</t>
  </si>
  <si>
    <t>Демонстрационное оборудование (Химия)</t>
  </si>
  <si>
    <t>Демонстрационное оборудование (Физика)</t>
  </si>
  <si>
    <t>Комплект посуды и оборудования для ученических опытов (физика, химия, биология)</t>
  </si>
  <si>
    <t>Описание</t>
  </si>
  <si>
    <t>Штатив лабораторный химический
Набор чашек Петри
Набор инструментов препаровальных
Ложка для сжигания веществ
Ступка фарфоровая с пестиком
Набор банок для хранения твердых реактивов (30 – 50 мл)
Набор склянок (флаконов) для хранения растворов реактивов
Набор приборок (ПХ-14, ПХ-16)
Прибор для получения газов
Спиртовка
Горючее для спиртовок
Фильтровальная бумага (50 шт.)
Колба коническая
Палочка стеклянная (с резиновым наконечником)
Чашечка для выпаривания (выпарительная чашечка)
Мерный цилиндр (пластиковый)
Воронка стеклянная (малая)
Стакан стеклянный (100 мл)
Газоотводная трубка</t>
  </si>
  <si>
    <t>назначение: демонстрационное,
материал контейнера: пластик,
герметичная крышка
крепление экспоната
консервирующее вещество
наклейка с наименованием
10 препаратов:
Влажный препарат "Беззубка"
Влажный препарат "Гадюка"
Влажный препарат "Карась"
Влажный препарат "Корень бобового растения с клубеньками"
Влажный препарат "Креветка"
Влажный препарат "Нереида"
Влажный препарат "Развитие костистой рыбы"
Влажный препарат "Сцифомедуза"
Влажный препарат "Тритон"
Влажный препарат "Черепаха болотная"</t>
  </si>
  <si>
    <t>Комплект предназначен для демонстрации многообразия видов растений и строения их частей. Набор включает в себя гербарии:
Назначение: демонстрационное,
Основа для крепления: гербарный лист
8 гербариев:
Гербарий "Деревья и кустарники"
Гербарий "Дикорастущие растения"
Гербарий "Культурные растения"
Гербарий "Лекарственные растения"
Гербарий "Медоносные растения"
Гербарий "Морфология растений"
Гербарий "Сельскохозяйственные растения"
Гербарий "Ядовитые растения"</t>
  </si>
  <si>
    <t xml:space="preserve">Кол-во </t>
  </si>
  <si>
    <t>Назначение: демонстрационное,
Основа для крепления
Наклейки с наименованием
10 коллекций:
Коллекция "Голосеменные растения"
Коллекция "Обитатели морского дна"
Коллекция "Палеонтологическая"
Коллекция "Представители отрядов насекомых"
Коллекция "Примеры защитных приспособлений у насекомых"
Коллекция "Приспособительные изменения в конечностях насекомых"
Коллекция "Раковины моллюсков"
Коллекция "Семейства бабочек"
Коллекция "Семена и плоды"
Коллекция "Форма сохранности ископаемых растений и животных"
Набор палеонтологических находок "Происхождение человека"</t>
  </si>
  <si>
    <t xml:space="preserve">Комплект реактивов по химии служит для проведения наглядных экспериментов и лабораторных работ. Набор включает в себя:
Набор «Кислоты» (азотная, серная, соляная, ортофосфорная)
Набор «Гидроксиды» (гидроксид бария, гидроксид калия, гидроксид кальция, гидроксид натрия)
Набор «Оксиды металлов» (алюминия оксид, бария оксид, железа (III) оксид, кальция оксид, магния оксид, меди (II) оксид, цинка оксид)
Набор «Щелочные и щелочноземельные металлы» (литий, натрий, кальций)
Набор «Металлы» (алюминий, железо, магний, медь, цинк, олово)
Набор «Щелочные и щелочноземельные металлы» (литий, натрий, кальций)
Набор «Огнеопасные вещества» (сера, фосфор (красный), оксид фосфора(V))
Набор «Галогены» (иод, бром)
Набор «Галогениды» (алюминия хлорид, аммония хлорид, бария хлорид, железа (III) хлорид, калия йодид, калия хлорид, кальция хлорид, лития хлорид, магния хлорид, меди (II) хлорид, натрия бромид, натрия фторид, натрия хлорид, цинка хлорид)
Набор "Сульфаты, сульфиды, сульфиты" (алюминия сульфат, аммония сульфат, железа (II) сульфид, 7-ми водный, калия сульфат, кобальта (II) сульфат, магния сульфат, меди (II) сульфат 5-ти водный, натрия сульфид, натрия сульфит, натрия сульфат, натрия гидросульфат, никеля сульфат
Набор "Карбонаты" (аммония карбонат, калия карбонат, меди (II) карбонат основной, натрия карбонат, натрия гидрокарбонат)
Набор "Фосфаты. Силикаты" (калия моногидроортофосфат, натрия силикат 9-ти водный, натрия ортофосфат трехзамещенный, натрия дигидрофосфат)
Набор "Ацетаты. Роданиды. Соединения железа" (калия ацетат, калия ферро(II) гексацианид, калия ферро (III) гексационид, калия роданид, натрия ацетат, свинца ацетат)
Набор "Соединения марганца" (калия перманганат, марганца (IV) оксид, марганца (II) сульфат, марганца хлорид)
Набор "Соединения хрома" (аммония дихромат, калия дихромат, калия хромат, хрома (III) хлорид 6-ти водный)
Набор "Нитраты" (алюминия нитрат, аммония нитрат, калия нитрат, кальция нитрат, меди (II) нитрат, натрия нитрат, серебра нитрат)
Набор "Индикаторы" (лакмоид, метиловый оранжевый, фенолфталеин)
Набор "Кислородсодержащие органические вещества" (ацетон, глицерин, диэтиловый эфир, спирт н-бутиловый, спирт изоамиловый, спирт изобутиловый, фенол, формалин, этиленгликоль, уксусно-этиловый эфир)
Набор "Углеводороды" (бензин, гексан, нефть, толуол, циклогескан)
Набор "Кислоты органические" (кислота аминоуксусная, кислота бензойная, кислота муравьиная, кислота олеиновая, кислота пальмитиновая, кислота стеариновая, кислота уксусная, кислота щавелевая)
Набор "Углеводы. Амины" (анилин, анилин сернокислый , Д-глюкоза, сахароза)
</t>
  </si>
  <si>
    <t xml:space="preserve">Комплект демонстрационного оборудования по химии служит для организации наглядных работ для подробного изучения явлений. Набор включает в себя:
Столик подъемный Назначение: сборка учебных установок,
Размер столешницы: 200х200 мм,
Плавный подъем с помощью винта
Штатив демонстрационный химический: Назначение: демонстрация приборов и установок,
Опора, стержни, лапки, муфты, кольца
Возможность закрепления элементов на различной высоте
Аппарат для проведения химических реакций: Назначение: демонстрация химических реакций,
Поглотитель паров и газов
Материал колбы: стекло
Набор для электролиза демонстрационный: Назначение: изучение законов электролиза, сборка модели аккумулятора,
Емкость
Электроды
Комплект мерных колб малого объема: Назначение: демонстрационные опыты,
Объем колб: от 100 мл до 2000 мл,
Количество колб: 10 шт.,
Материал колб: стекло
Набор флаконов (250 – 300 мл для хранения растворов реактивов). Назначение: хранение растворов реактивов,
Материал флаконов: стекло
Пробка
Прибор для опытов по химии с электрическим током (лабораторный) 
Прибор для иллюстрации закона сохранения массы веществ: сосуд Ландольта 
Пробка 
Тип прибора: демонстрационный 
Делительная воронка: Назначение: разделение двух жидкостей по плотности, 
Материал воронки: стекло 
Установка для перегонки веществ: Назначение: демонстрация очистки вещества, перегонка, 
Колбы, холодильник для охлаждения, аллонж, пробка 
Длина установки: 550 мм 
Прибор для получения газов: назначение: получение газов в малых количествах, 
Состав комплекта: 6 предметов 
Баня комбинированная лабораторная: Баня водяная 
Кольца сменные с отверстиями разного диаметра 
Плитка электрическая 
Фарфоровая ступка с пестиком: Назначение: для размельчения крупных фракций веществ и приготовления порошковых смесей 
Комплект термометров (0 – 100 С; 0 – 360 С) </t>
  </si>
  <si>
    <t>Назначение: демонстрационное,
вид упаковки: коробка,
описание: наличие
Состав комплекта:
Коллекция "Волокна"
Коллекция "Каменный уголь и продукты его переработки"
Коллекция "Металлы и сплавы"
Коллекция "Минералы и горные породы"
Коллекция "Минеральные удобрения"
Коллекция "Нефть и продукты ее переработки"
Коллекция "Пластмассы"
Коллекция "Топливо"
Коллекция "Чугун и сталь"
Коллекция "Каучук"
Коллекция "Шкала твердости"
Наборы для моделирования строения органических веществ (ученические)</t>
  </si>
  <si>
    <t>Комплект демонстрационного оборудования по физике служит для проведения экспериментов в классе и наглядного изучения физических явлений. Набор включает в себя:
Штатив демонстрационный: Назначение: проведение демонстрационных опытов, основание, стержень, лапки, кольца, муфты
Столик подъемный:
Тип столика: учебный/лабораторный,
опора, стержень винтовой, винт регулировочный
функция подъема и опускания столика
Источник постоянного и переменного напряжения: Назначение: для питания регулируемым переменным и постоянным током электрических схем,
частота, Гц: 50,
Манометр жидкостной демонстрационный: Назначение: для измерения давления до 300 мм водяного столба выше и ниже атмосферного давления,
стеклянная U-образная трубка на подставке
Камертон на резонансном ящике: Назначение: для демонстрации звуковых колебаний и волн,
два камертона на резонирующих ящиках
резиновый молоточек
Насос вакуумный с электроприводом: Назначение: создание разряжения или избыточного давления в замкнутых объемах,
опыты: кипение жидкости при пониженном давлении, внешнее и внутреннее давление и др.
Тарелка вакуумная: Назначение: демонстрация опытов в замкнутом объеме с разреженным воздухом, основание с краном, колокол из толстого стекла, резиновая прокладка, электрический звонок
Ведерко Архимеда: Назначение: демонстрация действия жидкости на погруженное в нее тело и измерение величины выталкивающей силы,
ведерко, тело цилиндрической формы, пружинный динамометр
Огниво воздушное: Назначение: демонстрация воспламенения горючей смеси при ее быстром сжатии,
толстостенный цилиндр, поршень на металлическом штоке с рукояткой, подставка для цилиндра
Прибор для демонстрации давления в жидкости: Назначение: демонстрация изменения давления с глубиной погружения,
датчик давления, кронштейн для крепления на стенке сосуда
Прибор для демонстрации атмосферного давления (магдебургские полушария): Назначение: демонстрация силы атмосферного давления,
два разъемных металлических полушария с прочными ручками и хорошо пришлифованными краями, ниппель с краном
создаваемое внутри шаров вакуумметрическое давление: 0,05 МПа,
максимальное разрывающее усилие: 90 Н
Набор тел равного объема: Назначение: для определения и сравнения теплоемкости и плотности различных твердых материалов,
цилиндры из различных материалов: 3 шт.,
крючки для подвешивания цилиндров
Набор тел равной массы: Назначение: для определения и сравнению плотности различных материалов, цилиндры из различных материалов 3 шт.,
крючки для подвешивания цилиндров
Сосуды сообщающиеся: Назначение: демонстрация одинакового уровня однородной жидкости в сообщающихся между собой сосудах разной формы,
сообщающиеся стеклянные трубки разной формы: 3 шт.,
подставка
Трубка Ньютона: Назначение: демонстрация одновременности падения различных тел в разреженном воздухе,
функция подключения к вакуумному насосу
длина трубки: 80 см.,
резиновые пробки, ниппель
количество тел в трубке: 3 шт.
Шар Паскаля: Назначение: демонстрация передачи производимого на жидкость давления в замкнутом сосуде, демонстрация подъема жидкости под действием атмосферного давления,
металлический цилиндр с оправами, поршень со штоком, полый металлический шар с отверстиями
длина цилиндра: 22 см,
диаметр шара: 8 см
Шар с кольцом: Назначение: демонстрация расширения твердого тела при нагревании,
штатив, металлическое кольцо с муфтой, шар с цепочкой
длина цепочки: 80 мм,
диаметр шара: 25 мм
Цилиндры свинцовые со стругом: Назначение: демонстрация взаимного притяжения между атомами твердых тел,
количество одинаковых цилиндров: 2 шт.,
материал цилиндров: сталь и свинец,
крючки для подвешивания, струг, направляющая трубка
Прибор Ленца: Назначение: для исследования зависимости направления индукционного тока от характера изменения магнитного потока,
стойка с коромыслом,
количество алюминиевых колец: 2 шт.,
прорезь в одном из колец
Магнит дугообразный демонстрационный: Назначение: демонстрация свойств постоянных магнитов,
тип магнита: намагниченный брусок,
количество цветов магнита: 2,
обозначение полюсов магнита
Магнит полосовой демонстрационный (пара): Назначение: демонстрация свойств постоянных магнитов,
тип магнита: намагниченный брусок прямолинейной формы,
количество цветов магнита: 2,
обозначение полюсов магнита
Стрелки магнитные на штативах: Назначение: демонстрация взаимодействия полюсов магнитов, ориентации магнита в магнитном поле,
намагниченная стрелка
количество цветов магнита: 2,
подставка
Набор демонстрационный "Электростатика" (электроскопы (2 шт.), султан (2 шт.), палочка стеклянная, палочка эбонитовая, штативы изолирующие (2 шт.)
Машина электрофорная или высоковольтный источник: Назначение: для получения электрического заряда высокого потенциала и получения искрового разряда,
диски на стойках
количество лейденских банок: 2,
подставка
Комплект проводов: Длина: 500 мм - 4 шт , 250 мм - 4 шт., 100 мм - 8 шт., назначение: для подключения демонстрационных приборов и оборудования к источнику тока, для сборки электрических цепей, включая элементы из работы "Постоянный электрический ток"</t>
  </si>
  <si>
    <t>№ пп</t>
  </si>
  <si>
    <t>Предлагаемая модель</t>
  </si>
  <si>
    <t>Базовые</t>
  </si>
  <si>
    <t>Профильные</t>
  </si>
  <si>
    <t>цена за единицу</t>
  </si>
  <si>
    <t>количество</t>
  </si>
  <si>
    <t>сумма</t>
  </si>
  <si>
    <t>Итого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</si>
</sst>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0.00_р_."/>
    <numFmt numFmtId="167" formatCode="_(&quot;$&quot;* #,##0.00_);_(&quot;$&quot;* \(#,##0.00\);_(&quot;$&quot;* &quot;-&quot;??_);_(@_)"/>
  </numFmts>
  <fonts count="17"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1"/>
      <color indexed="8"/>
      <name val="Calibri"/>
      <family val="2"/>
      <charset val="204"/>
    </font>
    <font>
      <sz val="11"/>
      <name val="Times New Roman"/>
      <family val="1"/>
      <charset val="204"/>
    </font>
    <font>
      <b/>
      <sz val="11"/>
      <name val="Times New Roman"/>
      <family val="1"/>
      <charset val="204"/>
    </font>
    <font>
      <sz val="11"/>
      <color theme="1"/>
      <name val="Calibri"/>
      <family val="2"/>
      <charset val="204"/>
      <scheme val="minor"/>
    </font>
    <font>
      <sz val="12"/>
      <color theme="1"/>
      <name val="Calibri"/>
      <family val="2"/>
      <scheme val="minor"/>
    </font>
    <font>
      <sz val="12"/>
      <color theme="1"/>
      <name val="Calibri"/>
      <family val="2"/>
      <charset val="204"/>
      <scheme val="minor"/>
    </font>
    <font>
      <sz val="11"/>
      <color theme="1"/>
      <name val="Times New Roman"/>
      <family val="1"/>
      <charset val="204"/>
    </font>
    <font>
      <sz val="11"/>
      <color rgb="FF000000"/>
      <name val="Calibri"/>
      <family val="2"/>
      <charset val="1"/>
    </font>
    <font>
      <sz val="11"/>
      <color theme="1"/>
      <name val="Calibri"/>
      <family val="2"/>
      <scheme val="minor"/>
    </font>
    <font>
      <sz val="10"/>
      <name val="Helv"/>
      <charset val="20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0">
    <xf numFmtId="0" fontId="0" fillId="0" borderId="0"/>
    <xf numFmtId="0" fontId="4" fillId="0" borderId="0"/>
    <xf numFmtId="0" fontId="11" fillId="0" borderId="0"/>
    <xf numFmtId="0" fontId="11" fillId="0" borderId="0"/>
    <xf numFmtId="0" fontId="10" fillId="0" borderId="0"/>
    <xf numFmtId="0" fontId="10" fillId="0" borderId="0"/>
    <xf numFmtId="0" fontId="12" fillId="0" borderId="0"/>
    <xf numFmtId="43" fontId="7"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164" fontId="4" fillId="0" borderId="0" applyFont="0" applyFill="0" applyBorder="0" applyAlignment="0" applyProtection="0"/>
    <xf numFmtId="0" fontId="14" fillId="0" borderId="0"/>
    <xf numFmtId="0" fontId="3" fillId="0" borderId="0"/>
    <xf numFmtId="0" fontId="3" fillId="0" borderId="0"/>
    <xf numFmtId="0" fontId="15" fillId="0" borderId="0"/>
    <xf numFmtId="167" fontId="11" fillId="0" borderId="0" applyFont="0" applyFill="0" applyBorder="0" applyAlignment="0" applyProtection="0"/>
    <xf numFmtId="0" fontId="15" fillId="0" borderId="0"/>
    <xf numFmtId="0" fontId="15" fillId="0" borderId="0"/>
    <xf numFmtId="43" fontId="2" fillId="0" borderId="0" applyFont="0" applyFill="0" applyBorder="0" applyAlignment="0" applyProtection="0"/>
    <xf numFmtId="0" fontId="16"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cellStyleXfs>
  <cellXfs count="30">
    <xf numFmtId="0" fontId="0" fillId="0" borderId="0" xfId="0"/>
    <xf numFmtId="0" fontId="5" fillId="0" borderId="0" xfId="0" applyFont="1" applyFill="1" applyAlignment="1">
      <alignment wrapText="1"/>
    </xf>
    <xf numFmtId="0" fontId="5" fillId="0" borderId="0" xfId="0" applyFont="1" applyFill="1"/>
    <xf numFmtId="0" fontId="5" fillId="0" borderId="0" xfId="0" applyFont="1" applyFill="1" applyBorder="1" applyAlignment="1">
      <alignment horizontal="left" vertical="center" wrapText="1"/>
    </xf>
    <xf numFmtId="0" fontId="5" fillId="0" borderId="0" xfId="0" applyFont="1" applyFill="1" applyAlignment="1">
      <alignment horizontal="center" vertical="center"/>
    </xf>
    <xf numFmtId="3" fontId="5"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left" vertical="top" wrapText="1"/>
    </xf>
    <xf numFmtId="0" fontId="5" fillId="0" borderId="0" xfId="0" applyFont="1" applyFill="1" applyAlignment="1"/>
    <xf numFmtId="3" fontId="5" fillId="0" borderId="0" xfId="0" applyNumberFormat="1" applyFont="1" applyFill="1" applyBorder="1" applyAlignment="1">
      <alignment horizontal="center" vertical="center"/>
    </xf>
    <xf numFmtId="0" fontId="5" fillId="0" borderId="0" xfId="0" applyFont="1" applyFill="1" applyAlignment="1">
      <alignment horizontal="center" vertical="center" wrapText="1"/>
    </xf>
    <xf numFmtId="0" fontId="8"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0" xfId="0" applyFont="1" applyFill="1" applyAlignment="1">
      <alignment horizontal="left"/>
    </xf>
    <xf numFmtId="0" fontId="9" fillId="2" borderId="1" xfId="0" applyFont="1" applyFill="1" applyBorder="1" applyAlignment="1">
      <alignment horizontal="center" vertical="center" wrapText="1"/>
    </xf>
    <xf numFmtId="0" fontId="0" fillId="0" borderId="1" xfId="0" applyBorder="1"/>
    <xf numFmtId="3" fontId="0" fillId="0" borderId="1" xfId="0" applyNumberFormat="1" applyBorder="1"/>
    <xf numFmtId="3" fontId="0" fillId="0" borderId="0" xfId="0" applyNumberFormat="1"/>
    <xf numFmtId="0" fontId="0" fillId="2" borderId="1" xfId="0" applyFill="1" applyBorder="1"/>
    <xf numFmtId="3" fontId="0" fillId="2" borderId="1" xfId="0" applyNumberFormat="1" applyFill="1" applyBorder="1"/>
    <xf numFmtId="0" fontId="9"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xf numFmtId="3"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left"/>
    </xf>
    <xf numFmtId="165" fontId="9" fillId="0" borderId="1" xfId="0" applyNumberFormat="1" applyFont="1" applyFill="1" applyBorder="1" applyAlignment="1">
      <alignment horizontal="left" vertical="top" wrapText="1"/>
    </xf>
    <xf numFmtId="165" fontId="9" fillId="0" borderId="0" xfId="0" applyNumberFormat="1" applyFont="1" applyFill="1" applyBorder="1" applyAlignment="1">
      <alignment horizontal="center" vertical="center" wrapText="1"/>
    </xf>
    <xf numFmtId="0" fontId="5" fillId="0" borderId="0" xfId="0" applyFont="1" applyFill="1" applyAlignment="1">
      <alignment horizontal="left" vertical="top" wrapText="1"/>
    </xf>
  </cellXfs>
  <cellStyles count="30">
    <cellStyle name="Currency 5" xfId="17"/>
    <cellStyle name="Excel Built-in Normal 1" xfId="11"/>
    <cellStyle name="Normal 2" xfId="18"/>
    <cellStyle name="TableStyleLight1 2" xfId="13"/>
    <cellStyle name="Обычный" xfId="0" builtinId="0"/>
    <cellStyle name="Обычный 10" xfId="1"/>
    <cellStyle name="Обычный 12" xfId="16"/>
    <cellStyle name="Обычный 15" xfId="2"/>
    <cellStyle name="Обычный 17" xfId="3"/>
    <cellStyle name="Обычный 18" xfId="4"/>
    <cellStyle name="Обычный 18 2" xfId="22"/>
    <cellStyle name="Обычный 2" xfId="5"/>
    <cellStyle name="Обычный 2 2" xfId="19"/>
    <cellStyle name="Обычный 2 2 2" xfId="15"/>
    <cellStyle name="Обычный 2 2 2 2" xfId="28"/>
    <cellStyle name="Обычный 2 3" xfId="23"/>
    <cellStyle name="Обычный 3" xfId="6"/>
    <cellStyle name="Обычный 3 2" xfId="14"/>
    <cellStyle name="Обычный 3 2 2" xfId="27"/>
    <cellStyle name="Обычный 4" xfId="8"/>
    <cellStyle name="Обычный 4 2" xfId="24"/>
    <cellStyle name="Процентный 2" xfId="10"/>
    <cellStyle name="Процентный 2 2" xfId="26"/>
    <cellStyle name="Стиль 1" xfId="21"/>
    <cellStyle name="Финансовый 2" xfId="7"/>
    <cellStyle name="Финансовый 2 2 3" xfId="12"/>
    <cellStyle name="Финансовый 3" xfId="9"/>
    <cellStyle name="Финансовый 3 2" xfId="25"/>
    <cellStyle name="Финансовый 4" xfId="20"/>
    <cellStyle name="Финансовый 4 2"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C27" sqref="C27"/>
    </sheetView>
  </sheetViews>
  <sheetFormatPr defaultColWidth="11.5703125" defaultRowHeight="12.75" x14ac:dyDescent="0.2"/>
  <cols>
    <col min="3" max="3" width="16.140625" style="18" customWidth="1"/>
    <col min="4" max="4" width="10.7109375" style="18"/>
  </cols>
  <sheetData>
    <row r="1" spans="1:4" x14ac:dyDescent="0.2">
      <c r="A1" s="16"/>
      <c r="B1" s="16" t="s">
        <v>24</v>
      </c>
      <c r="C1" s="17" t="s">
        <v>23</v>
      </c>
      <c r="D1" s="17" t="s">
        <v>25</v>
      </c>
    </row>
    <row r="2" spans="1:4" x14ac:dyDescent="0.2">
      <c r="A2" s="16" t="s">
        <v>21</v>
      </c>
      <c r="B2" s="16">
        <v>0</v>
      </c>
      <c r="C2" s="17" t="e">
        <f>'Точка Роста Базовая  '!#REF!</f>
        <v>#REF!</v>
      </c>
      <c r="D2" s="17" t="e">
        <f>B2*C2</f>
        <v>#REF!</v>
      </c>
    </row>
    <row r="3" spans="1:4" x14ac:dyDescent="0.2">
      <c r="A3" s="19" t="s">
        <v>22</v>
      </c>
      <c r="B3" s="19">
        <v>26</v>
      </c>
      <c r="C3" s="20" t="e">
        <f>#REF!</f>
        <v>#REF!</v>
      </c>
      <c r="D3" s="20" t="e">
        <f>B3*C3</f>
        <v>#REF!</v>
      </c>
    </row>
    <row r="4" spans="1:4" x14ac:dyDescent="0.2">
      <c r="A4" s="16" t="s">
        <v>26</v>
      </c>
      <c r="B4" s="16"/>
      <c r="C4" s="17"/>
      <c r="D4" s="17" t="e">
        <f>D2+D3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zoomScale="80" zoomScaleNormal="80" zoomScaleSheetLayoutView="70" workbookViewId="0">
      <selection activeCell="B6" sqref="B6"/>
    </sheetView>
  </sheetViews>
  <sheetFormatPr defaultColWidth="9.140625" defaultRowHeight="13.5" customHeight="1" x14ac:dyDescent="0.25"/>
  <cols>
    <col min="1" max="1" width="7.140625" style="2" customWidth="1"/>
    <col min="2" max="2" width="45" style="9" customWidth="1"/>
    <col min="3" max="3" width="8.28515625" style="4" customWidth="1"/>
    <col min="4" max="4" width="41.42578125" style="29" customWidth="1"/>
    <col min="5" max="5" width="61.85546875" style="14" customWidth="1"/>
    <col min="6" max="16384" width="9.140625" style="2"/>
  </cols>
  <sheetData>
    <row r="1" spans="1:5" s="1" customFormat="1" ht="15.75" x14ac:dyDescent="0.25">
      <c r="A1" s="15" t="s">
        <v>19</v>
      </c>
      <c r="B1" s="15" t="s">
        <v>0</v>
      </c>
      <c r="C1" s="15" t="s">
        <v>13</v>
      </c>
      <c r="D1" s="15" t="s">
        <v>20</v>
      </c>
      <c r="E1" s="21" t="s">
        <v>9</v>
      </c>
    </row>
    <row r="2" spans="1:5" ht="29.65" customHeight="1" x14ac:dyDescent="0.25">
      <c r="A2" s="12">
        <v>2</v>
      </c>
      <c r="B2" s="11" t="s">
        <v>8</v>
      </c>
      <c r="C2" s="13">
        <v>3</v>
      </c>
      <c r="D2" s="11" t="s">
        <v>8</v>
      </c>
      <c r="E2" s="22" t="s">
        <v>10</v>
      </c>
    </row>
    <row r="3" spans="1:5" ht="29.65" customHeight="1" x14ac:dyDescent="0.25">
      <c r="A3" s="12">
        <v>3</v>
      </c>
      <c r="B3" s="11" t="s">
        <v>1</v>
      </c>
      <c r="C3" s="10">
        <v>1</v>
      </c>
      <c r="D3" s="11" t="s">
        <v>1</v>
      </c>
      <c r="E3" s="22" t="s">
        <v>11</v>
      </c>
    </row>
    <row r="4" spans="1:5" ht="29.65" customHeight="1" x14ac:dyDescent="0.25">
      <c r="A4" s="12">
        <v>4</v>
      </c>
      <c r="B4" s="11" t="s">
        <v>3</v>
      </c>
      <c r="C4" s="12">
        <v>1</v>
      </c>
      <c r="D4" s="11" t="s">
        <v>3</v>
      </c>
      <c r="E4" s="22" t="s">
        <v>12</v>
      </c>
    </row>
    <row r="5" spans="1:5" ht="29.65" customHeight="1" x14ac:dyDescent="0.25">
      <c r="A5" s="12">
        <v>5</v>
      </c>
      <c r="B5" s="11" t="s">
        <v>2</v>
      </c>
      <c r="C5" s="12">
        <v>1</v>
      </c>
      <c r="D5" s="11" t="s">
        <v>2</v>
      </c>
      <c r="E5" s="22" t="s">
        <v>14</v>
      </c>
    </row>
    <row r="6" spans="1:5" ht="29.65" customHeight="1" x14ac:dyDescent="0.25">
      <c r="A6" s="12">
        <v>6</v>
      </c>
      <c r="B6" s="11" t="s">
        <v>6</v>
      </c>
      <c r="C6" s="12">
        <v>1</v>
      </c>
      <c r="D6" s="11" t="s">
        <v>6</v>
      </c>
      <c r="E6" s="22" t="s">
        <v>16</v>
      </c>
    </row>
    <row r="7" spans="1:5" ht="29.65" customHeight="1" x14ac:dyDescent="0.25">
      <c r="A7" s="12">
        <v>7</v>
      </c>
      <c r="B7" s="11" t="s">
        <v>5</v>
      </c>
      <c r="C7" s="12">
        <v>1</v>
      </c>
      <c r="D7" s="11" t="s">
        <v>5</v>
      </c>
      <c r="E7" s="22" t="s">
        <v>15</v>
      </c>
    </row>
    <row r="8" spans="1:5" ht="29.65" customHeight="1" x14ac:dyDescent="0.25">
      <c r="A8" s="12">
        <v>8</v>
      </c>
      <c r="B8" s="11" t="s">
        <v>4</v>
      </c>
      <c r="C8" s="12">
        <v>1</v>
      </c>
      <c r="D8" s="11" t="s">
        <v>4</v>
      </c>
      <c r="E8" s="22" t="s">
        <v>17</v>
      </c>
    </row>
    <row r="9" spans="1:5" ht="29.65" customHeight="1" x14ac:dyDescent="0.25">
      <c r="A9" s="12">
        <v>9</v>
      </c>
      <c r="B9" s="11" t="s">
        <v>7</v>
      </c>
      <c r="C9" s="12">
        <v>1</v>
      </c>
      <c r="D9" s="11" t="s">
        <v>7</v>
      </c>
      <c r="E9" s="22" t="s">
        <v>18</v>
      </c>
    </row>
    <row r="10" spans="1:5" ht="15.75" x14ac:dyDescent="0.25">
      <c r="A10" s="23"/>
      <c r="B10" s="24"/>
      <c r="C10" s="25"/>
      <c r="D10" s="27"/>
      <c r="E10" s="26"/>
    </row>
    <row r="11" spans="1:5" ht="13.5" customHeight="1" x14ac:dyDescent="0.25">
      <c r="A11" s="7"/>
      <c r="B11" s="5"/>
      <c r="C11" s="8"/>
      <c r="D11" s="28"/>
    </row>
    <row r="12" spans="1:5" ht="13.5" customHeight="1" x14ac:dyDescent="0.25">
      <c r="B12" s="5"/>
      <c r="C12" s="5"/>
      <c r="D12" s="6"/>
    </row>
    <row r="13" spans="1:5" ht="15.75" x14ac:dyDescent="0.25">
      <c r="B13" s="5"/>
      <c r="C13" s="5"/>
    </row>
    <row r="14" spans="1:5" ht="15.75" x14ac:dyDescent="0.25">
      <c r="B14" s="5"/>
      <c r="C14" s="5"/>
    </row>
    <row r="15" spans="1:5" ht="15.75" x14ac:dyDescent="0.25">
      <c r="B15" s="5"/>
      <c r="C15" s="5"/>
    </row>
    <row r="16" spans="1:5" ht="15.75" x14ac:dyDescent="0.25">
      <c r="B16" s="5"/>
      <c r="C16" s="5"/>
    </row>
    <row r="17" spans="1:3" ht="15.75" x14ac:dyDescent="0.25">
      <c r="B17" s="5"/>
      <c r="C17" s="5"/>
    </row>
    <row r="21" spans="1:3" ht="13.5" customHeight="1" x14ac:dyDescent="0.25">
      <c r="A21" s="3"/>
    </row>
  </sheetData>
  <autoFilter ref="A1:C10"/>
  <pageMargins left="0" right="0" top="0" bottom="0" header="0" footer="0"/>
  <pageSetup paperSize="9" scale="3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сводный</vt:lpstr>
      <vt:lpstr>Точка Роста Базовая  </vt:lpstr>
      <vt:lpstr>'Точка Роста Базовая  '!Область_печати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Elena</cp:lastModifiedBy>
  <cp:lastPrinted>2020-07-31T14:12:30Z</cp:lastPrinted>
  <dcterms:created xsi:type="dcterms:W3CDTF">2013-09-03T07:14:41Z</dcterms:created>
  <dcterms:modified xsi:type="dcterms:W3CDTF">2021-08-26T10:53:30Z</dcterms:modified>
</cp:coreProperties>
</file>